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0f590a908625d4f/Documents/Helmdon Parish Council/Meetings/Main/2023-24/27032024/"/>
    </mc:Choice>
  </mc:AlternateContent>
  <xr:revisionPtr revIDLastSave="0" documentId="8_{11D12343-5F1A-4890-9BCA-C63D079A6E17}" xr6:coauthVersionLast="47" xr6:coauthVersionMax="47" xr10:uidLastSave="{00000000-0000-0000-0000-000000000000}"/>
  <bookViews>
    <workbookView xWindow="-120" yWindow="-120" windowWidth="20730" windowHeight="11160" xr2:uid="{6FF8FAC7-C8E7-42E5-8552-02E469C15B3B}"/>
  </bookViews>
  <sheets>
    <sheet name="Sheet1" sheetId="1" r:id="rId1"/>
  </sheets>
  <definedNames>
    <definedName name="_xlnm._FilterDatabase" localSheetId="0" hidden="1">Sheet1!$A$1:$N$21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M3" i="1"/>
  <c r="M4" i="1"/>
  <c r="M5" i="1"/>
  <c r="M6" i="1"/>
  <c r="M7" i="1"/>
  <c r="M8" i="1"/>
  <c r="M9" i="1"/>
  <c r="M10" i="1"/>
  <c r="M12" i="1"/>
  <c r="M13" i="1"/>
  <c r="M14" i="1"/>
  <c r="M16" i="1"/>
  <c r="M18" i="1"/>
  <c r="M20" i="1"/>
  <c r="M2" i="1"/>
</calcChain>
</file>

<file path=xl/sharedStrings.xml><?xml version="1.0" encoding="utf-8"?>
<sst xmlns="http://schemas.openxmlformats.org/spreadsheetml/2006/main" count="100" uniqueCount="57">
  <si>
    <t>Report date</t>
  </si>
  <si>
    <t>Report Title</t>
  </si>
  <si>
    <t>Logged Date</t>
  </si>
  <si>
    <t>Report No.</t>
  </si>
  <si>
    <t>30mph Roundels Vandalised</t>
  </si>
  <si>
    <t>26 weeks</t>
  </si>
  <si>
    <t>Blocked drain</t>
  </si>
  <si>
    <t>Location</t>
  </si>
  <si>
    <t>Up from church</t>
  </si>
  <si>
    <t>Bottom of Grange Lane</t>
  </si>
  <si>
    <t>Closed</t>
  </si>
  <si>
    <t>Comments</t>
  </si>
  <si>
    <t>Inspected the wrong drain</t>
  </si>
  <si>
    <t>Blocked gully</t>
  </si>
  <si>
    <t>By Jeffs Bridge</t>
  </si>
  <si>
    <t>Path needs clearing</t>
  </si>
  <si>
    <t>Gravel Path</t>
  </si>
  <si>
    <t>Immediate</t>
  </si>
  <si>
    <t>Inspector cleared the gully</t>
  </si>
  <si>
    <t>Chevron Sign Damaged</t>
  </si>
  <si>
    <t>Station Road Bridge</t>
  </si>
  <si>
    <t>Entrance to footpath obstructed</t>
  </si>
  <si>
    <t>Opposite Falcutt turn</t>
  </si>
  <si>
    <t>Sign reinstalled the wrong way round</t>
  </si>
  <si>
    <t>No action</t>
  </si>
  <si>
    <t>WNC maintains that the sign faces the correct way</t>
  </si>
  <si>
    <t>Rotten tree</t>
  </si>
  <si>
    <t>Shortlands Close</t>
  </si>
  <si>
    <t>Overgrown tree</t>
  </si>
  <si>
    <t>Marked as "fixed" but nothing was done - tree then fell over on 4/1/24 and was reported again</t>
  </si>
  <si>
    <t>Tree fallen over</t>
  </si>
  <si>
    <t>30mph sign detached</t>
  </si>
  <si>
    <t>Blocked Drain</t>
  </si>
  <si>
    <t>Opp Fountain House</t>
  </si>
  <si>
    <t>28 days</t>
  </si>
  <si>
    <t>Potholes caused by blocked drain</t>
  </si>
  <si>
    <t>Start of Astwell Track</t>
  </si>
  <si>
    <t>Up from school</t>
  </si>
  <si>
    <t>Surface water missing gully</t>
  </si>
  <si>
    <t>Blocked gully II</t>
  </si>
  <si>
    <t>Multiple highway defects</t>
  </si>
  <si>
    <t>Under Grange Lane Tunnel</t>
  </si>
  <si>
    <t>By 20/8/24</t>
  </si>
  <si>
    <t>We can confirm that there are no immediate safety concerns relating to this issue that warrant repair however we will continue to monitor any further deterioration via routine safety inspections.</t>
  </si>
  <si>
    <t>Category</t>
  </si>
  <si>
    <t>Signs</t>
  </si>
  <si>
    <t>Drains</t>
  </si>
  <si>
    <t>Footpaths</t>
  </si>
  <si>
    <t>Trees</t>
  </si>
  <si>
    <t>Highway Defects</t>
  </si>
  <si>
    <t>Date changed to
Investigating</t>
  </si>
  <si>
    <t>Date Investigation
Completed</t>
  </si>
  <si>
    <t>Days to
Inspection</t>
  </si>
  <si>
    <t>Scheduled
within</t>
  </si>
  <si>
    <t>Date Marked
In Progress</t>
  </si>
  <si>
    <t>Date Marked
Completed</t>
  </si>
  <si>
    <t>Days from
Report to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</si>
</sst>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C986-89B0-471C-80E1-140BA33411A1}">
  <dimension ref="A1:N26"/>
  <sheetViews>
    <sheetView tabSelected="1" zoomScale="235" zoomScaleNormal="235" workbookViewId="0"/>
  </sheetViews>
  <sheetFormatPr defaultRowHeight="24.75" customHeight="1" x14ac:dyDescent="0.25"/>
  <cols>
    <col min="1" max="1" width="13.42578125" style="4" bestFit="1" customWidth="1"/>
    <col min="2" max="2" width="26.28515625" style="4" bestFit="1" customWidth="1"/>
    <col min="3" max="3" width="19" style="4" bestFit="1" customWidth="1"/>
    <col min="4" max="4" width="12.140625" style="4" bestFit="1" customWidth="1"/>
    <col min="5" max="5" width="13.7109375" style="4" bestFit="1" customWidth="1"/>
    <col min="6" max="6" width="12.7109375" style="4" bestFit="1" customWidth="1"/>
    <col min="7" max="7" width="16.28515625" style="4" bestFit="1" customWidth="1"/>
    <col min="8" max="8" width="17.7109375" style="4" bestFit="1" customWidth="1"/>
    <col min="9" max="10" width="12.5703125" style="4" bestFit="1" customWidth="1"/>
    <col min="11" max="12" width="14.140625" style="4" bestFit="1" customWidth="1"/>
    <col min="13" max="13" width="15.7109375" style="4" bestFit="1" customWidth="1"/>
    <col min="14" max="14" width="135.85546875" style="6" bestFit="1" customWidth="1"/>
    <col min="15" max="16384" width="9.140625" style="4"/>
  </cols>
  <sheetData>
    <row r="1" spans="1:14" s="1" customFormat="1" ht="24.75" customHeight="1" x14ac:dyDescent="0.25">
      <c r="A1" s="1" t="s">
        <v>0</v>
      </c>
      <c r="B1" s="1" t="s">
        <v>1</v>
      </c>
      <c r="C1" s="1" t="s">
        <v>7</v>
      </c>
      <c r="D1" s="1" t="s">
        <v>44</v>
      </c>
      <c r="E1" s="1" t="s">
        <v>2</v>
      </c>
      <c r="F1" s="1" t="s">
        <v>3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54</v>
      </c>
      <c r="L1" s="8" t="s">
        <v>55</v>
      </c>
      <c r="M1" s="9" t="s">
        <v>56</v>
      </c>
      <c r="N1" s="2" t="s">
        <v>11</v>
      </c>
    </row>
    <row r="2" spans="1:14" ht="13.5" customHeight="1" x14ac:dyDescent="0.25">
      <c r="A2" s="3">
        <v>45018</v>
      </c>
      <c r="B2" s="4" t="s">
        <v>4</v>
      </c>
      <c r="C2" s="4" t="s">
        <v>8</v>
      </c>
      <c r="D2" s="4" t="s">
        <v>45</v>
      </c>
      <c r="E2" s="3">
        <v>45018</v>
      </c>
      <c r="F2" s="4">
        <v>4388215</v>
      </c>
      <c r="G2" s="3">
        <v>45018</v>
      </c>
      <c r="H2" s="3">
        <v>45020</v>
      </c>
      <c r="I2" s="5">
        <f>DATEDIF(A2,H2,"d")</f>
        <v>2</v>
      </c>
      <c r="J2" s="4" t="s">
        <v>5</v>
      </c>
      <c r="K2" s="3">
        <v>45035</v>
      </c>
      <c r="L2" s="3">
        <v>45035</v>
      </c>
      <c r="M2" s="5">
        <f t="shared" ref="M2:M10" si="0">DATEDIF(A2,L2,"d")</f>
        <v>17</v>
      </c>
    </row>
    <row r="3" spans="1:14" ht="13.5" customHeight="1" x14ac:dyDescent="0.25">
      <c r="A3" s="3">
        <v>45082</v>
      </c>
      <c r="B3" s="4" t="s">
        <v>6</v>
      </c>
      <c r="C3" s="4" t="s">
        <v>9</v>
      </c>
      <c r="D3" s="4" t="s">
        <v>46</v>
      </c>
      <c r="E3" s="3">
        <v>45082</v>
      </c>
      <c r="F3" s="4">
        <v>4634577</v>
      </c>
      <c r="G3" s="3">
        <v>45082</v>
      </c>
      <c r="H3" s="3">
        <v>45083</v>
      </c>
      <c r="I3" s="5">
        <f t="shared" ref="I3:I21" si="1">DATEDIF(A3,H3,"d")</f>
        <v>1</v>
      </c>
      <c r="J3" s="4" t="s">
        <v>10</v>
      </c>
      <c r="K3" s="3">
        <v>45083</v>
      </c>
      <c r="L3" s="3">
        <v>45083</v>
      </c>
      <c r="M3" s="5">
        <f t="shared" si="0"/>
        <v>1</v>
      </c>
      <c r="N3" s="6" t="s">
        <v>12</v>
      </c>
    </row>
    <row r="4" spans="1:14" ht="13.5" customHeight="1" x14ac:dyDescent="0.25">
      <c r="A4" s="3">
        <v>45084</v>
      </c>
      <c r="B4" s="4" t="s">
        <v>6</v>
      </c>
      <c r="C4" s="4" t="s">
        <v>9</v>
      </c>
      <c r="D4" s="4" t="s">
        <v>46</v>
      </c>
      <c r="E4" s="3">
        <v>45084</v>
      </c>
      <c r="F4" s="4">
        <v>4644021</v>
      </c>
      <c r="G4" s="3">
        <v>45084</v>
      </c>
      <c r="H4" s="3">
        <v>45085</v>
      </c>
      <c r="I4" s="5">
        <f t="shared" si="1"/>
        <v>1</v>
      </c>
      <c r="J4" s="4" t="s">
        <v>5</v>
      </c>
      <c r="K4" s="3">
        <v>45275</v>
      </c>
      <c r="L4" s="3">
        <v>45275</v>
      </c>
      <c r="M4" s="5">
        <f t="shared" si="0"/>
        <v>191</v>
      </c>
    </row>
    <row r="5" spans="1:14" ht="13.5" customHeight="1" x14ac:dyDescent="0.25">
      <c r="A5" s="3">
        <v>45123</v>
      </c>
      <c r="B5" s="4" t="s">
        <v>13</v>
      </c>
      <c r="C5" s="4" t="s">
        <v>14</v>
      </c>
      <c r="D5" s="4" t="s">
        <v>46</v>
      </c>
      <c r="E5" s="3">
        <v>45123</v>
      </c>
      <c r="F5" s="4">
        <v>4792603</v>
      </c>
      <c r="G5" s="3">
        <v>45123</v>
      </c>
      <c r="H5" s="3">
        <v>45124</v>
      </c>
      <c r="I5" s="5">
        <f t="shared" si="1"/>
        <v>1</v>
      </c>
      <c r="J5" s="4" t="s">
        <v>17</v>
      </c>
      <c r="K5" s="3">
        <v>45124</v>
      </c>
      <c r="L5" s="3">
        <v>45124</v>
      </c>
      <c r="M5" s="5">
        <f t="shared" si="0"/>
        <v>1</v>
      </c>
      <c r="N5" s="6" t="s">
        <v>18</v>
      </c>
    </row>
    <row r="6" spans="1:14" ht="13.5" customHeight="1" x14ac:dyDescent="0.25">
      <c r="A6" s="3">
        <v>45123</v>
      </c>
      <c r="B6" s="4" t="s">
        <v>15</v>
      </c>
      <c r="C6" s="4" t="s">
        <v>16</v>
      </c>
      <c r="D6" s="4" t="s">
        <v>47</v>
      </c>
      <c r="E6" s="3">
        <v>45123</v>
      </c>
      <c r="F6" s="4">
        <v>4792613</v>
      </c>
      <c r="G6" s="3">
        <v>45123</v>
      </c>
      <c r="H6" s="3">
        <v>45124</v>
      </c>
      <c r="I6" s="5">
        <f t="shared" si="1"/>
        <v>1</v>
      </c>
      <c r="J6" s="4" t="s">
        <v>5</v>
      </c>
      <c r="K6" s="3">
        <v>45187</v>
      </c>
      <c r="L6" s="3">
        <v>45187</v>
      </c>
      <c r="M6" s="5">
        <f t="shared" si="0"/>
        <v>64</v>
      </c>
    </row>
    <row r="7" spans="1:14" ht="13.5" customHeight="1" x14ac:dyDescent="0.25">
      <c r="A7" s="3">
        <v>45134</v>
      </c>
      <c r="B7" s="4" t="s">
        <v>19</v>
      </c>
      <c r="C7" s="4" t="s">
        <v>20</v>
      </c>
      <c r="D7" s="4" t="s">
        <v>45</v>
      </c>
      <c r="E7" s="3">
        <v>45134</v>
      </c>
      <c r="F7" s="4">
        <v>4831606</v>
      </c>
      <c r="G7" s="3">
        <v>45134</v>
      </c>
      <c r="H7" s="3">
        <v>45134</v>
      </c>
      <c r="I7" s="5">
        <f t="shared" si="1"/>
        <v>0</v>
      </c>
      <c r="J7" s="4" t="s">
        <v>5</v>
      </c>
      <c r="K7" s="3">
        <v>45146</v>
      </c>
      <c r="L7" s="3">
        <v>45146</v>
      </c>
      <c r="M7" s="5">
        <f t="shared" si="0"/>
        <v>12</v>
      </c>
    </row>
    <row r="8" spans="1:14" ht="13.5" customHeight="1" x14ac:dyDescent="0.25">
      <c r="A8" s="3">
        <v>45157</v>
      </c>
      <c r="B8" s="4" t="s">
        <v>21</v>
      </c>
      <c r="C8" s="4" t="s">
        <v>22</v>
      </c>
      <c r="D8" s="4" t="s">
        <v>47</v>
      </c>
      <c r="E8" s="3">
        <v>45157</v>
      </c>
      <c r="F8" s="4">
        <v>4907229</v>
      </c>
      <c r="G8" s="3">
        <v>45157</v>
      </c>
      <c r="H8" s="3">
        <v>45160</v>
      </c>
      <c r="I8" s="5">
        <f t="shared" si="1"/>
        <v>3</v>
      </c>
      <c r="J8" s="4" t="s">
        <v>17</v>
      </c>
      <c r="K8" s="3">
        <v>45160</v>
      </c>
      <c r="L8" s="3">
        <v>45160</v>
      </c>
      <c r="M8" s="5">
        <f t="shared" si="0"/>
        <v>3</v>
      </c>
    </row>
    <row r="9" spans="1:14" ht="13.5" customHeight="1" x14ac:dyDescent="0.25">
      <c r="A9" s="3">
        <v>45161</v>
      </c>
      <c r="B9" s="4" t="s">
        <v>23</v>
      </c>
      <c r="C9" s="4" t="s">
        <v>20</v>
      </c>
      <c r="D9" s="4" t="s">
        <v>45</v>
      </c>
      <c r="E9" s="3">
        <v>45161</v>
      </c>
      <c r="F9" s="4">
        <v>4919240</v>
      </c>
      <c r="G9" s="3">
        <v>45161</v>
      </c>
      <c r="H9" s="3">
        <v>45162</v>
      </c>
      <c r="I9" s="5">
        <f t="shared" si="1"/>
        <v>1</v>
      </c>
      <c r="J9" s="4" t="s">
        <v>24</v>
      </c>
      <c r="K9" s="3">
        <v>45162</v>
      </c>
      <c r="L9" s="3">
        <v>45162</v>
      </c>
      <c r="M9" s="5">
        <f t="shared" si="0"/>
        <v>1</v>
      </c>
      <c r="N9" s="6" t="s">
        <v>25</v>
      </c>
    </row>
    <row r="10" spans="1:14" ht="13.5" customHeight="1" x14ac:dyDescent="0.25">
      <c r="A10" s="3">
        <v>45230</v>
      </c>
      <c r="B10" s="4" t="s">
        <v>26</v>
      </c>
      <c r="C10" s="4" t="s">
        <v>27</v>
      </c>
      <c r="D10" s="4" t="s">
        <v>48</v>
      </c>
      <c r="E10" s="3">
        <v>45230</v>
      </c>
      <c r="F10" s="4">
        <v>5156665</v>
      </c>
      <c r="G10" s="3">
        <v>45230</v>
      </c>
      <c r="H10" s="3">
        <v>45231</v>
      </c>
      <c r="I10" s="5">
        <f t="shared" si="1"/>
        <v>1</v>
      </c>
      <c r="J10" s="4" t="s">
        <v>5</v>
      </c>
      <c r="K10" s="3">
        <v>45254</v>
      </c>
      <c r="L10" s="3">
        <v>45254</v>
      </c>
      <c r="M10" s="5">
        <f t="shared" si="0"/>
        <v>24</v>
      </c>
      <c r="N10" s="6" t="s">
        <v>29</v>
      </c>
    </row>
    <row r="11" spans="1:14" ht="13.5" customHeight="1" x14ac:dyDescent="0.25">
      <c r="A11" s="3">
        <v>45230</v>
      </c>
      <c r="B11" s="4" t="s">
        <v>28</v>
      </c>
      <c r="C11" s="4" t="s">
        <v>27</v>
      </c>
      <c r="D11" s="4" t="s">
        <v>48</v>
      </c>
      <c r="E11" s="3">
        <v>45230</v>
      </c>
      <c r="F11" s="4">
        <v>4973942</v>
      </c>
      <c r="G11" s="3">
        <v>45230</v>
      </c>
      <c r="H11" s="3">
        <v>45230</v>
      </c>
      <c r="I11" s="5">
        <f t="shared" si="1"/>
        <v>0</v>
      </c>
      <c r="J11" s="4" t="s">
        <v>5</v>
      </c>
      <c r="K11" s="3">
        <v>45254</v>
      </c>
      <c r="L11" s="7"/>
      <c r="M11" s="5"/>
    </row>
    <row r="12" spans="1:14" ht="13.5" customHeight="1" x14ac:dyDescent="0.25">
      <c r="A12" s="3">
        <v>45295</v>
      </c>
      <c r="B12" s="4" t="s">
        <v>30</v>
      </c>
      <c r="C12" s="4" t="s">
        <v>27</v>
      </c>
      <c r="D12" s="4" t="s">
        <v>48</v>
      </c>
      <c r="E12" s="3">
        <v>45295</v>
      </c>
      <c r="F12" s="4">
        <v>5390874</v>
      </c>
      <c r="G12" s="3">
        <v>45295</v>
      </c>
      <c r="H12" s="3">
        <v>45296</v>
      </c>
      <c r="I12" s="5">
        <f t="shared" si="1"/>
        <v>1</v>
      </c>
      <c r="J12" s="4" t="s">
        <v>24</v>
      </c>
      <c r="K12" s="3">
        <v>45296</v>
      </c>
      <c r="L12" s="3">
        <v>45296</v>
      </c>
      <c r="M12" s="5">
        <f>DATEDIF(A12,L12,"d")</f>
        <v>1</v>
      </c>
    </row>
    <row r="13" spans="1:14" ht="13.5" customHeight="1" x14ac:dyDescent="0.25">
      <c r="A13" s="3">
        <v>45296</v>
      </c>
      <c r="B13" s="4" t="s">
        <v>31</v>
      </c>
      <c r="C13" s="4" t="s">
        <v>8</v>
      </c>
      <c r="D13" s="4" t="s">
        <v>45</v>
      </c>
      <c r="E13" s="3">
        <v>45296</v>
      </c>
      <c r="F13" s="4">
        <v>5399713</v>
      </c>
      <c r="G13" s="3">
        <v>45296</v>
      </c>
      <c r="H13" s="3">
        <v>45309</v>
      </c>
      <c r="I13" s="5">
        <f t="shared" si="1"/>
        <v>13</v>
      </c>
      <c r="J13" s="4" t="s">
        <v>5</v>
      </c>
      <c r="K13" s="3">
        <v>45331</v>
      </c>
      <c r="L13" s="3">
        <v>45331</v>
      </c>
      <c r="M13" s="5">
        <f>DATEDIF(A13,L13,"d")</f>
        <v>35</v>
      </c>
    </row>
    <row r="14" spans="1:14" ht="13.5" customHeight="1" x14ac:dyDescent="0.25">
      <c r="A14" s="3">
        <v>45309</v>
      </c>
      <c r="B14" s="4" t="s">
        <v>32</v>
      </c>
      <c r="C14" s="4" t="s">
        <v>33</v>
      </c>
      <c r="D14" s="4" t="s">
        <v>46</v>
      </c>
      <c r="E14" s="3">
        <v>45309</v>
      </c>
      <c r="F14" s="4">
        <v>5458638</v>
      </c>
      <c r="G14" s="3">
        <v>45309</v>
      </c>
      <c r="H14" s="3">
        <v>45309</v>
      </c>
      <c r="I14" s="5">
        <f t="shared" si="1"/>
        <v>0</v>
      </c>
      <c r="J14" s="4" t="s">
        <v>34</v>
      </c>
      <c r="K14" s="3">
        <v>45335</v>
      </c>
      <c r="L14" s="3">
        <v>45342</v>
      </c>
      <c r="M14" s="5">
        <f>DATEDIF(A14,L14,"d")</f>
        <v>33</v>
      </c>
    </row>
    <row r="15" spans="1:14" ht="13.5" customHeight="1" x14ac:dyDescent="0.25">
      <c r="A15" s="3">
        <v>45311</v>
      </c>
      <c r="B15" s="4" t="s">
        <v>35</v>
      </c>
      <c r="C15" s="4" t="s">
        <v>36</v>
      </c>
      <c r="D15" s="4" t="s">
        <v>49</v>
      </c>
      <c r="E15" s="3">
        <v>45311</v>
      </c>
      <c r="F15" s="4">
        <v>5469205</v>
      </c>
      <c r="G15" s="3">
        <v>45311</v>
      </c>
      <c r="H15" s="3">
        <v>45315</v>
      </c>
      <c r="I15" s="5">
        <f t="shared" si="1"/>
        <v>4</v>
      </c>
      <c r="J15" s="4" t="s">
        <v>34</v>
      </c>
      <c r="K15" s="3">
        <v>45343</v>
      </c>
      <c r="L15" s="3"/>
      <c r="M15" s="5"/>
    </row>
    <row r="16" spans="1:14" ht="13.5" customHeight="1" x14ac:dyDescent="0.25">
      <c r="A16" s="3">
        <v>45325</v>
      </c>
      <c r="B16" s="4" t="s">
        <v>13</v>
      </c>
      <c r="C16" s="4" t="s">
        <v>14</v>
      </c>
      <c r="D16" s="4" t="s">
        <v>46</v>
      </c>
      <c r="E16" s="3">
        <v>45325</v>
      </c>
      <c r="F16" s="4">
        <v>5527246</v>
      </c>
      <c r="G16" s="3">
        <v>45325</v>
      </c>
      <c r="H16" s="3">
        <v>45328</v>
      </c>
      <c r="I16" s="5">
        <f t="shared" si="1"/>
        <v>3</v>
      </c>
      <c r="J16" s="4" t="s">
        <v>34</v>
      </c>
      <c r="K16" s="3">
        <v>45343</v>
      </c>
      <c r="L16" s="3">
        <v>45343</v>
      </c>
      <c r="M16" s="5">
        <f>DATEDIF(A16,L16,"d")</f>
        <v>18</v>
      </c>
    </row>
    <row r="17" spans="1:14" ht="13.5" customHeight="1" x14ac:dyDescent="0.25">
      <c r="A17" s="3">
        <v>45349</v>
      </c>
      <c r="B17" s="4" t="s">
        <v>13</v>
      </c>
      <c r="C17" s="4" t="s">
        <v>37</v>
      </c>
      <c r="D17" s="4" t="s">
        <v>46</v>
      </c>
      <c r="E17" s="3">
        <v>45349</v>
      </c>
      <c r="F17" s="4">
        <v>5641133</v>
      </c>
      <c r="G17" s="3">
        <v>45349</v>
      </c>
      <c r="H17" s="3">
        <v>45350</v>
      </c>
      <c r="I17" s="5">
        <f t="shared" si="1"/>
        <v>1</v>
      </c>
      <c r="J17" s="4" t="s">
        <v>34</v>
      </c>
      <c r="K17" s="3">
        <v>45370</v>
      </c>
      <c r="L17" s="3"/>
      <c r="M17" s="5"/>
    </row>
    <row r="18" spans="1:14" ht="13.5" customHeight="1" x14ac:dyDescent="0.25">
      <c r="A18" s="3">
        <v>45349</v>
      </c>
      <c r="B18" s="4" t="s">
        <v>38</v>
      </c>
      <c r="C18" s="4" t="s">
        <v>37</v>
      </c>
      <c r="D18" s="4" t="s">
        <v>46</v>
      </c>
      <c r="E18" s="3">
        <v>45349</v>
      </c>
      <c r="F18" s="4">
        <v>5641165</v>
      </c>
      <c r="G18" s="3">
        <v>45349</v>
      </c>
      <c r="H18" s="3">
        <v>45356</v>
      </c>
      <c r="I18" s="5">
        <f t="shared" si="1"/>
        <v>7</v>
      </c>
      <c r="J18" s="4" t="s">
        <v>24</v>
      </c>
      <c r="K18" s="3">
        <v>45356</v>
      </c>
      <c r="L18" s="3">
        <v>45356</v>
      </c>
      <c r="M18" s="5">
        <f>DATEDIF(A18,L18,"d")</f>
        <v>7</v>
      </c>
      <c r="N18" s="6" t="s">
        <v>43</v>
      </c>
    </row>
    <row r="19" spans="1:14" ht="13.5" customHeight="1" x14ac:dyDescent="0.25">
      <c r="A19" s="3">
        <v>45349</v>
      </c>
      <c r="B19" s="4" t="s">
        <v>39</v>
      </c>
      <c r="C19" s="4" t="s">
        <v>37</v>
      </c>
      <c r="D19" s="4" t="s">
        <v>46</v>
      </c>
      <c r="E19" s="3">
        <v>45349</v>
      </c>
      <c r="F19" s="4">
        <v>5641169</v>
      </c>
      <c r="G19" s="3">
        <v>45349</v>
      </c>
      <c r="H19" s="3">
        <v>45350</v>
      </c>
      <c r="I19" s="5">
        <f t="shared" si="1"/>
        <v>1</v>
      </c>
      <c r="J19" s="4" t="s">
        <v>34</v>
      </c>
      <c r="K19" s="3">
        <v>45369</v>
      </c>
      <c r="L19" s="3"/>
      <c r="M19" s="5"/>
    </row>
    <row r="20" spans="1:14" ht="13.5" customHeight="1" x14ac:dyDescent="0.25">
      <c r="A20" s="3">
        <v>45349</v>
      </c>
      <c r="B20" s="4" t="s">
        <v>40</v>
      </c>
      <c r="C20" s="4" t="s">
        <v>41</v>
      </c>
      <c r="D20" s="4" t="s">
        <v>49</v>
      </c>
      <c r="E20" s="3">
        <v>45349</v>
      </c>
      <c r="F20" s="4">
        <v>5641190</v>
      </c>
      <c r="G20" s="3">
        <v>45349</v>
      </c>
      <c r="H20" s="3">
        <v>45356</v>
      </c>
      <c r="I20" s="5">
        <f t="shared" si="1"/>
        <v>7</v>
      </c>
      <c r="J20" s="4" t="s">
        <v>24</v>
      </c>
      <c r="K20" s="3">
        <v>45356</v>
      </c>
      <c r="L20" s="3">
        <v>45356</v>
      </c>
      <c r="M20" s="5">
        <f>DATEDIF(A20,L20,"d")</f>
        <v>7</v>
      </c>
      <c r="N20" s="6" t="s">
        <v>43</v>
      </c>
    </row>
    <row r="21" spans="1:14" ht="13.5" customHeight="1" x14ac:dyDescent="0.25">
      <c r="A21" s="3">
        <v>45349</v>
      </c>
      <c r="B21" s="4" t="s">
        <v>6</v>
      </c>
      <c r="C21" s="4" t="s">
        <v>33</v>
      </c>
      <c r="D21" s="4" t="s">
        <v>46</v>
      </c>
      <c r="E21" s="3">
        <v>45349</v>
      </c>
      <c r="F21" s="4">
        <v>5641393</v>
      </c>
      <c r="G21" s="3">
        <v>45349</v>
      </c>
      <c r="H21" s="3">
        <v>45351</v>
      </c>
      <c r="I21" s="5">
        <f t="shared" si="1"/>
        <v>2</v>
      </c>
      <c r="J21" s="4" t="s">
        <v>42</v>
      </c>
      <c r="K21" s="3"/>
      <c r="L21" s="3"/>
      <c r="M21" s="5"/>
    </row>
    <row r="22" spans="1:14" ht="24.75" customHeight="1" x14ac:dyDescent="0.25">
      <c r="E22" s="3"/>
      <c r="G22" s="3"/>
      <c r="H22" s="3"/>
      <c r="I22" s="3"/>
      <c r="K22" s="3"/>
      <c r="L22" s="3"/>
      <c r="M22" s="3"/>
    </row>
    <row r="23" spans="1:14" ht="24.75" customHeight="1" x14ac:dyDescent="0.25">
      <c r="E23" s="3"/>
      <c r="G23" s="3"/>
      <c r="H23" s="3"/>
      <c r="I23" s="3"/>
      <c r="K23" s="3"/>
      <c r="L23" s="3"/>
      <c r="M23" s="3"/>
    </row>
    <row r="24" spans="1:14" ht="24.75" customHeight="1" x14ac:dyDescent="0.25">
      <c r="E24" s="3"/>
      <c r="G24" s="3"/>
      <c r="H24" s="3"/>
      <c r="I24" s="3"/>
      <c r="K24" s="3"/>
      <c r="L24" s="3"/>
      <c r="M24" s="3"/>
    </row>
    <row r="25" spans="1:14" ht="24.75" customHeight="1" x14ac:dyDescent="0.25">
      <c r="H25" s="3"/>
      <c r="I25" s="3"/>
      <c r="K25" s="3"/>
      <c r="L25" s="3"/>
      <c r="M25" s="3"/>
    </row>
    <row r="26" spans="1:14" ht="24.75" customHeight="1" x14ac:dyDescent="0.25">
      <c r="H26" s="3"/>
      <c r="I26" s="3"/>
    </row>
  </sheetData>
  <autoFilter ref="A1:N21" xr:uid="{9F57C986-89B0-471C-80E1-140BA33411A1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8a586b-30af-485a-93c9-537ce02974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9CC773D728A43BB4AC06A6DB73EE6" ma:contentTypeVersion="17" ma:contentTypeDescription="Create a new document." ma:contentTypeScope="" ma:versionID="42cb38026780f313d3a4e80ce0ad6cf7">
  <xsd:schema xmlns:xsd="http://www.w3.org/2001/XMLSchema" xmlns:xs="http://www.w3.org/2001/XMLSchema" xmlns:p="http://schemas.microsoft.com/office/2006/metadata/properties" xmlns:ns3="fb8a586b-30af-485a-93c9-537ce029745a" xmlns:ns4="11fb06fe-6720-4581-9f7b-2b174a15df31" targetNamespace="http://schemas.microsoft.com/office/2006/metadata/properties" ma:root="true" ma:fieldsID="cfefaea828547403a91d73d3298d0c32" ns3:_="" ns4:_="">
    <xsd:import namespace="fb8a586b-30af-485a-93c9-537ce029745a"/>
    <xsd:import namespace="11fb06fe-6720-4581-9f7b-2b174a15d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a586b-30af-485a-93c9-537ce0297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b06fe-6720-4581-9f7b-2b174a15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621E8-39FE-45C7-8B2A-A57820AEB3CE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11fb06fe-6720-4581-9f7b-2b174a15df31"/>
    <ds:schemaRef ds:uri="fb8a586b-30af-485a-93c9-537ce02974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9161E8-083A-43AC-8BE4-51ADE87FD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a586b-30af-485a-93c9-537ce029745a"/>
    <ds:schemaRef ds:uri="11fb06fe-6720-4581-9f7b-2b174a15d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18663-88AB-4D3B-BC9A-54FC7BED9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Moody</dc:creator>
  <cp:lastModifiedBy>Charmaine Jay</cp:lastModifiedBy>
  <dcterms:created xsi:type="dcterms:W3CDTF">2024-03-20T21:27:01Z</dcterms:created>
  <dcterms:modified xsi:type="dcterms:W3CDTF">2024-03-21T12:53:13Z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0x010100B929CC773D728A43BB4AC06A6DB73EE6</vt:lpwstr>
  </property>
</Properties>
</file>